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/>
  </bookViews>
  <sheets>
    <sheet name="135_SB_1" sheetId="2" r:id="rId1"/>
  </sheets>
  <definedNames>
    <definedName name="_xlnm._FilterDatabase" localSheetId="0">'135_SB_1'!$A$30:$P$163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/>
  <c r="I172"/>
  <c r="L153"/>
  <c r="J153"/>
  <c r="I153"/>
  <c r="L151"/>
  <c r="J151"/>
  <c r="I151"/>
  <c r="I150" s="1"/>
  <c r="L150"/>
  <c r="J150"/>
  <c r="L144"/>
  <c r="J144"/>
  <c r="I144"/>
  <c r="L138"/>
  <c r="J138"/>
  <c r="I138"/>
  <c r="I131" s="1"/>
  <c r="I130" s="1"/>
  <c r="I129" s="1"/>
  <c r="L134"/>
  <c r="J134"/>
  <c r="I134"/>
  <c r="L132"/>
  <c r="L131" s="1"/>
  <c r="L130" s="1"/>
  <c r="L129" s="1"/>
  <c r="J132"/>
  <c r="I132"/>
  <c r="J131"/>
  <c r="J130" s="1"/>
  <c r="J129" s="1"/>
  <c r="L125"/>
  <c r="L124" s="1"/>
  <c r="L119" s="1"/>
  <c r="J125"/>
  <c r="I125"/>
  <c r="J124"/>
  <c r="I124"/>
  <c r="L120"/>
  <c r="J120"/>
  <c r="J119" s="1"/>
  <c r="J116" s="1"/>
  <c r="I120"/>
  <c r="I119" s="1"/>
  <c r="I116" s="1"/>
  <c r="L117"/>
  <c r="L116" s="1"/>
  <c r="J117"/>
  <c r="I117"/>
  <c r="L114"/>
  <c r="J114"/>
  <c r="I114"/>
  <c r="L111"/>
  <c r="J111"/>
  <c r="I111"/>
  <c r="I110" s="1"/>
  <c r="L110"/>
  <c r="J110"/>
  <c r="L107"/>
  <c r="J107"/>
  <c r="J100" s="1"/>
  <c r="I107"/>
  <c r="L104"/>
  <c r="J104"/>
  <c r="I104"/>
  <c r="L101"/>
  <c r="J101"/>
  <c r="I101"/>
  <c r="I100" s="1"/>
  <c r="L100"/>
  <c r="L98"/>
  <c r="J98"/>
  <c r="I98"/>
  <c r="L96"/>
  <c r="J96"/>
  <c r="I96"/>
  <c r="L94"/>
  <c r="J94"/>
  <c r="I94"/>
  <c r="L92"/>
  <c r="J92"/>
  <c r="I92"/>
  <c r="L89"/>
  <c r="L88" s="1"/>
  <c r="J89"/>
  <c r="J88" s="1"/>
  <c r="I89"/>
  <c r="I88"/>
  <c r="L85"/>
  <c r="J85"/>
  <c r="I85"/>
  <c r="L82"/>
  <c r="J82"/>
  <c r="I82"/>
  <c r="L79"/>
  <c r="L78" s="1"/>
  <c r="J79"/>
  <c r="J78" s="1"/>
  <c r="I79"/>
  <c r="I78"/>
  <c r="L74"/>
  <c r="J74"/>
  <c r="I74"/>
  <c r="I73" s="1"/>
  <c r="L73"/>
  <c r="J73"/>
  <c r="L71"/>
  <c r="J71"/>
  <c r="I71"/>
  <c r="L67"/>
  <c r="J67"/>
  <c r="I67"/>
  <c r="I58" s="1"/>
  <c r="I57" s="1"/>
  <c r="L63"/>
  <c r="J63"/>
  <c r="I63"/>
  <c r="L59"/>
  <c r="L58" s="1"/>
  <c r="L57" s="1"/>
  <c r="J59"/>
  <c r="I59"/>
  <c r="J58"/>
  <c r="J57" s="1"/>
  <c r="L40"/>
  <c r="L39" s="1"/>
  <c r="K40"/>
  <c r="J40"/>
  <c r="I40"/>
  <c r="I39" s="1"/>
  <c r="K39"/>
  <c r="J39"/>
  <c r="L37"/>
  <c r="L32" s="1"/>
  <c r="J37"/>
  <c r="I37"/>
  <c r="I32" s="1"/>
  <c r="K33"/>
  <c r="J33"/>
  <c r="I33"/>
  <c r="K32"/>
  <c r="K31" s="1"/>
  <c r="K163" s="1"/>
  <c r="J32"/>
  <c r="I163" l="1"/>
  <c r="I31"/>
  <c r="J31"/>
  <c r="J163" s="1"/>
  <c r="L31"/>
  <c r="L163" s="1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<sst xmlns="http://schemas.openxmlformats.org/spreadsheetml/2006/main" count="307" uniqueCount="152">
  <si>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</si>
  <si>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</si>
  <si>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</si>
  <si>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</si>
  <si>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</si>
  <si>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rajono Lentvario pradinė mokykla (Trakų rajono Lentvario pradinė mokykla)</t>
  </si>
  <si>
    <t>195004245 (195004245)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</si>
  <si>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</si>
  <si>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</si>
  <si>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</si>
  <si>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</si>
  <si>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</si>
  <si>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2017 m. liepos 10 d.</t>
  </si>
  <si>
    <t>Nr.</t>
  </si>
  <si>
    <t>135 SB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</si>
  <si>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</si>
  <si>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</si>
  <si>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</si>
  <si>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</si>
  <si>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</si>
  <si>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</si>
  <si>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</si>
  <si>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</si>
  <si>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</si>
  <si>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</si>
  <si>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</si>
  <si>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</si>
  <si>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</si>
  <si>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</si>
  <si>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</si>
  <si>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</si>
  <si>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</si>
  <si>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</si>
  <si>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</si>
  <si>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</si>
  <si>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</si>
  <si>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</si>
  <si>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</si>
  <si>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</si>
  <si>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</si>
  <si>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</si>
  <si>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</si>
  <si>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</si>
  <si>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</si>
  <si>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</si>
  <si>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</si>
  <si>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</si>
  <si>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</si>
  <si>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</si>
  <si>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</si>
  <si>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</si>
  <si>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</si>
  <si>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</si>
  <si>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</si>
  <si>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</si>
  <si>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</si>
  <si>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</si>
  <si>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</si>
  <si>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</si>
  <si>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</si>
  <si>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</si>
  <si>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</si>
  <si>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</si>
  <si>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</si>
  <si>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</si>
  <si>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</si>
  <si>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</si>
  <si>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</si>
  <si>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</si>
  <si>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</si>
  <si>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</si>
  <si>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</si>
  <si>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</si>
  <si>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</si>
  <si>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</si>
  <si>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</si>
  <si>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</si>
  <si>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</si>
  <si>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</si>
  <si>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</si>
  <si>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</si>
  <si>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</si>
  <si>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</si>
  <si>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</si>
  <si>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</si>
  <si>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</si>
  <si>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</si>
  <si>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</si>
  <si>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</si>
  <si>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</si>
  <si>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</si>
  <si>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</si>
  <si>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</si>
  <si>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</si>
  <si>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</si>
  <si>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</si>
  <si>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</si>
  <si>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</si>
  <si>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</si>
  <si>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</si>
  <si>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</si>
  <si>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</si>
  <si>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</si>
  <si>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</si>
  <si>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</si>
  <si>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</si>
  <si>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</si>
  <si>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</si>
  <si>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</si>
  <si>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</si>
  <si>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</si>
  <si>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</si>
  <si>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</si>
  <si>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</si>
  <si>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</si>
  <si>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</si>
  <si>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</si>
  <si>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</si>
  <si>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</si>
  <si>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</si>
  <si>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</si>
  <si>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</si>
  <si>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</si>
  <si>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</si>
  <si>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</si>
  <si>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</si>
  <si>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</si>
  <si>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</si>
  <si>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</si>
  <si>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</si>
  <si>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</si>
  <si>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</si>
  <si>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</si>
  <si>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</si>
  <si>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</si>
  <si>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</si>
  <si>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</si>
  <si>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</si>
  <si>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</si>
  <si>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</si>
  <si>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</si>
  <si>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</si>
  <si>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</si>
  <si>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</si>
  <si>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</si>
  <si>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</si>
  <si>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Direktorius</t>
  </si>
  <si>
    <t>(įstaigos vadovo ar jo įgalioto asmens pareigų pavadinimas)                     (parašas)                    (vardas, pavardė)</t>
  </si>
  <si>
    <t>Vyr. buhalterė</t>
  </si>
  <si>
    <t>Česlova Ješčanina</t>
  </si>
  <si>
    <t>(vyriausiasis buhalteris (buhalteris))                                                          (parašas)                    (vardas, pavardė)</t>
  </si>
  <si>
    <t>Ona Ramanauskienė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</si>
</sst>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topLeftCell="B152" workbookViewId="0">
      <selection activeCell="N177" sqref="N177"/>
    </sheetView>
  </sheetViews>
  <sheetFormatPr defaultRowHeight="1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>
      <c r="I1" s="69" t="s">
        <v>0</v>
      </c>
      <c r="J1" s="69"/>
      <c r="K1" s="69"/>
      <c r="L1" s="69"/>
      <c r="M1" s="69"/>
    </row>
    <row r="2" spans="5:13" ht="11.25" customHeight="1">
      <c r="I2" s="69" t="s">
        <v>1</v>
      </c>
      <c r="J2" s="69"/>
      <c r="K2" s="70"/>
      <c r="L2" s="70"/>
      <c r="M2" s="70"/>
    </row>
    <row r="3" spans="5:13" ht="12.75" customHeight="1">
      <c r="I3" s="71" t="s">
        <v>2</v>
      </c>
      <c r="J3" s="71"/>
      <c r="K3" s="70"/>
      <c r="L3" s="70"/>
      <c r="M3" s="70"/>
    </row>
    <row r="4" spans="5:13" ht="12.75" customHeight="1">
      <c r="I4" s="71" t="s">
        <v>3</v>
      </c>
      <c r="J4" s="71"/>
      <c r="K4" s="70"/>
      <c r="L4" s="70"/>
      <c r="M4" s="70"/>
    </row>
    <row r="5" spans="5:13" ht="23.25" customHeight="1">
      <c r="I5" s="72" t="s">
        <v>4</v>
      </c>
      <c r="J5" s="72"/>
      <c r="K5" s="73"/>
      <c r="L5" s="73"/>
      <c r="M5" s="73"/>
    </row>
    <row r="7" spans="5:13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>
      <c r="H10" s="80" t="s">
        <v>8</v>
      </c>
      <c r="I10" s="80"/>
      <c r="J10" s="80"/>
      <c r="K10" s="80"/>
      <c r="L10" s="9"/>
    </row>
    <row r="12" spans="5:13">
      <c r="H12" s="78" t="s">
        <v>9</v>
      </c>
      <c r="I12" s="78"/>
      <c r="J12" s="78"/>
      <c r="K12" s="78"/>
      <c r="L12" s="11"/>
    </row>
    <row r="13" spans="5:13">
      <c r="H13" s="11"/>
      <c r="I13" s="11"/>
      <c r="J13" s="11"/>
      <c r="K13" s="11"/>
      <c r="L13" s="11"/>
    </row>
    <row r="14" spans="5:13">
      <c r="H14" s="78"/>
      <c r="I14" s="78"/>
      <c r="J14" s="78"/>
      <c r="K14" s="78"/>
      <c r="L14" s="11"/>
    </row>
    <row r="15" spans="5:13">
      <c r="H15" s="79" t="s">
        <v>10</v>
      </c>
      <c r="I15" s="79"/>
      <c r="J15" s="79"/>
      <c r="K15" s="79"/>
      <c r="L15" s="13"/>
    </row>
    <row r="16" spans="5:13">
      <c r="H16" s="11"/>
      <c r="I16" s="11"/>
      <c r="J16" s="11"/>
      <c r="K16" s="11"/>
      <c r="L16" s="11"/>
    </row>
    <row r="17" spans="2:12">
      <c r="H17" s="78" t="s">
        <v>11</v>
      </c>
      <c r="I17" s="78"/>
      <c r="J17" s="78"/>
      <c r="K17" s="78"/>
      <c r="L17" s="11"/>
    </row>
    <row r="18" spans="2:12">
      <c r="H18" s="31" t="s">
        <v>12</v>
      </c>
      <c r="I18" s="31" t="s">
        <v>13</v>
      </c>
      <c r="J18" s="76" t="s">
        <v>14</v>
      </c>
      <c r="K18" s="76"/>
      <c r="L18" s="11"/>
    </row>
    <row r="19" spans="2:12">
      <c r="H19" s="12" t="s">
        <v>15</v>
      </c>
      <c r="I19" s="17"/>
      <c r="J19" s="17"/>
      <c r="K19" s="17"/>
      <c r="L19" s="11"/>
    </row>
    <row r="20" spans="2:12">
      <c r="H20" s="11"/>
      <c r="I20" s="5"/>
      <c r="J20" s="5"/>
      <c r="K20" s="5"/>
      <c r="L20" s="5" t="s">
        <v>16</v>
      </c>
    </row>
    <row r="21" spans="2:12">
      <c r="H21" s="11"/>
      <c r="I21" s="52" t="s">
        <v>17</v>
      </c>
      <c r="J21" s="52"/>
      <c r="K21" s="53"/>
      <c r="L21" s="18"/>
    </row>
    <row r="22" spans="2:12">
      <c r="H22" s="11"/>
      <c r="I22" s="52" t="s">
        <v>18</v>
      </c>
      <c r="J22" s="52"/>
      <c r="K22" s="53"/>
      <c r="L22" s="19"/>
    </row>
    <row r="23" spans="2:12">
      <c r="H23" s="11"/>
      <c r="I23" s="67" t="s">
        <v>19</v>
      </c>
      <c r="J23" s="67"/>
      <c r="K23" s="68"/>
      <c r="L23" s="18"/>
    </row>
    <row r="24" spans="2:12">
      <c r="H24" s="10"/>
      <c r="I24" s="5"/>
      <c r="J24" s="5"/>
      <c r="K24" s="5"/>
      <c r="L24" s="5" t="s">
        <v>20</v>
      </c>
    </row>
    <row r="25" spans="2:12">
      <c r="B25" s="55" t="s">
        <v>21</v>
      </c>
      <c r="C25" s="56"/>
      <c r="D25" s="56"/>
      <c r="E25" s="56"/>
      <c r="F25" s="56"/>
      <c r="G25" s="56"/>
      <c r="H25" s="55" t="s">
        <v>22</v>
      </c>
      <c r="I25" s="6" t="s">
        <v>23</v>
      </c>
      <c r="J25" s="6"/>
      <c r="K25" s="6"/>
      <c r="L25" s="6"/>
    </row>
    <row r="26" spans="2:12">
      <c r="B26" s="56"/>
      <c r="C26" s="56"/>
      <c r="D26" s="56"/>
      <c r="E26" s="56"/>
      <c r="F26" s="56"/>
      <c r="G26" s="56"/>
      <c r="H26" s="56"/>
      <c r="I26" s="24" t="s">
        <v>24</v>
      </c>
      <c r="J26" s="24"/>
      <c r="K26" s="24"/>
      <c r="L26" s="24"/>
    </row>
    <row r="27" spans="2:12" ht="22.5" customHeight="1">
      <c r="B27" s="56"/>
      <c r="C27" s="56"/>
      <c r="D27" s="56"/>
      <c r="E27" s="56"/>
      <c r="F27" s="56"/>
      <c r="G27" s="56"/>
      <c r="H27" s="56"/>
      <c r="I27" s="55" t="s">
        <v>25</v>
      </c>
      <c r="J27" s="6" t="s">
        <v>26</v>
      </c>
      <c r="K27" s="6"/>
      <c r="L27" s="6"/>
    </row>
    <row r="28" spans="2:12" ht="22.5" customHeight="1">
      <c r="B28" s="56"/>
      <c r="C28" s="56"/>
      <c r="D28" s="56"/>
      <c r="E28" s="56"/>
      <c r="F28" s="56"/>
      <c r="G28" s="56"/>
      <c r="H28" s="56"/>
      <c r="I28" s="56"/>
      <c r="J28" s="55" t="s">
        <v>27</v>
      </c>
      <c r="K28" s="6" t="s">
        <v>28</v>
      </c>
      <c r="L28" s="6"/>
    </row>
    <row r="29" spans="2:12">
      <c r="B29" s="56"/>
      <c r="C29" s="56"/>
      <c r="D29" s="56"/>
      <c r="E29" s="56"/>
      <c r="F29" s="56"/>
      <c r="G29" s="56"/>
      <c r="H29" s="56"/>
      <c r="I29" s="56"/>
      <c r="J29" s="56"/>
      <c r="K29" s="2" t="s">
        <v>29</v>
      </c>
      <c r="L29" s="2" t="s">
        <v>30</v>
      </c>
    </row>
    <row r="30" spans="2:12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1456</v>
      </c>
      <c r="J31" s="32">
        <f>J32+J57+J73+J78+J88+J100+J110+J116+J39</f>
        <v>2380</v>
      </c>
      <c r="K31" s="32">
        <f>K32+K39</f>
        <v>0</v>
      </c>
      <c r="L31" s="32">
        <f>L32+L57+L73+L78+L88+L100+L110+L116+L39</f>
        <v>0</v>
      </c>
    </row>
    <row r="32" spans="2:12" ht="27" customHeight="1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1622</v>
      </c>
      <c r="K32" s="33">
        <f>K33</f>
        <v>0</v>
      </c>
      <c r="L32" s="33">
        <f>L37</f>
        <v>0</v>
      </c>
    </row>
    <row r="33" spans="2:12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0</v>
      </c>
      <c r="K33" s="34">
        <f>K34+K36</f>
        <v>0</v>
      </c>
      <c r="L33" s="35" t="s">
        <v>34</v>
      </c>
    </row>
    <row r="34" spans="2:12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0</v>
      </c>
      <c r="K34" s="36">
        <v>0</v>
      </c>
      <c r="L34" s="35" t="s">
        <v>34</v>
      </c>
    </row>
    <row r="35" spans="2:12" ht="21.75" customHeight="1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0</v>
      </c>
      <c r="K35" s="36">
        <v>0</v>
      </c>
      <c r="L35" s="35" t="s">
        <v>34</v>
      </c>
    </row>
    <row r="36" spans="2:12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1622</v>
      </c>
      <c r="K37" s="35" t="s">
        <v>34</v>
      </c>
      <c r="L37" s="34">
        <f>L38</f>
        <v>0</v>
      </c>
    </row>
    <row r="38" spans="2:12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1622</v>
      </c>
      <c r="K38" s="35" t="s">
        <v>34</v>
      </c>
      <c r="L38" s="37">
        <v>0</v>
      </c>
    </row>
    <row r="39" spans="2:12" ht="24" customHeight="1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1456</v>
      </c>
      <c r="J39" s="33">
        <f>J40</f>
        <v>758</v>
      </c>
      <c r="K39" s="33">
        <f>K40</f>
        <v>0</v>
      </c>
      <c r="L39" s="33">
        <f>L40</f>
        <v>0</v>
      </c>
    </row>
    <row r="40" spans="2:12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1456</v>
      </c>
      <c r="J40" s="34">
        <f>J41+J42+J43+J44+J45+J46+J47+J48+J49+J50+J51+J52+J53+J54+J55+J56</f>
        <v>758</v>
      </c>
      <c r="K40" s="34">
        <f>K48</f>
        <v>0</v>
      </c>
      <c r="L40" s="34">
        <f>L41+L42+L43+L44+L45+L46+L47+L49+L50+L51+L52+L53+L54+L55+L56</f>
        <v>0</v>
      </c>
    </row>
    <row r="41" spans="2:12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3</v>
      </c>
      <c r="J43" s="36">
        <v>48</v>
      </c>
      <c r="K43" s="35" t="s">
        <v>34</v>
      </c>
      <c r="L43" s="36">
        <v>0</v>
      </c>
    </row>
    <row r="44" spans="2:12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67</v>
      </c>
      <c r="J44" s="36">
        <v>71</v>
      </c>
      <c r="K44" s="35" t="s">
        <v>34</v>
      </c>
      <c r="L44" s="36">
        <v>0</v>
      </c>
    </row>
    <row r="45" spans="2:12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0</v>
      </c>
      <c r="K47" s="35" t="s">
        <v>34</v>
      </c>
      <c r="L47" s="36">
        <v>0</v>
      </c>
    </row>
    <row r="48" spans="2:12" ht="36" customHeight="1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79</v>
      </c>
      <c r="K52" s="35" t="s">
        <v>34</v>
      </c>
      <c r="L52" s="36">
        <v>0</v>
      </c>
    </row>
    <row r="53" spans="2:12" ht="24" customHeight="1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1386</v>
      </c>
      <c r="J55" s="36">
        <v>560</v>
      </c>
      <c r="K55" s="35" t="s">
        <v>34</v>
      </c>
      <c r="L55" s="36">
        <v>0</v>
      </c>
    </row>
    <row r="56" spans="2:12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0</v>
      </c>
      <c r="J56" s="36">
        <v>0</v>
      </c>
      <c r="K56" s="35" t="s">
        <v>34</v>
      </c>
      <c r="L56" s="36">
        <v>0</v>
      </c>
    </row>
    <row r="57" spans="2:12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22.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22.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1456</v>
      </c>
      <c r="J163" s="33">
        <f t="shared" ref="J163:L163" si="0">J129+J31</f>
        <v>2380</v>
      </c>
      <c r="K163" s="33">
        <f>K31</f>
        <v>0</v>
      </c>
      <c r="L163" s="33">
        <f t="shared" si="0"/>
        <v>0</v>
      </c>
    </row>
    <row r="164" spans="1:13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>
      <c r="B167" s="57" t="s">
        <v>21</v>
      </c>
      <c r="C167" s="58"/>
      <c r="D167" s="58"/>
      <c r="E167" s="58"/>
      <c r="F167" s="58"/>
      <c r="G167" s="59"/>
      <c r="H167" s="63" t="s">
        <v>22</v>
      </c>
      <c r="I167" s="6" t="s">
        <v>144</v>
      </c>
      <c r="J167" s="6"/>
      <c r="K167" s="7"/>
      <c r="L167" s="7"/>
    </row>
    <row r="168" spans="1:13">
      <c r="B168" s="60"/>
      <c r="C168" s="61"/>
      <c r="D168" s="61"/>
      <c r="E168" s="61"/>
      <c r="F168" s="61"/>
      <c r="G168" s="62"/>
      <c r="H168" s="64"/>
      <c r="I168" s="1" t="s">
        <v>24</v>
      </c>
      <c r="J168" s="6"/>
      <c r="K168" s="5"/>
      <c r="L168" s="5"/>
    </row>
    <row r="169" spans="1:13" ht="56.25" customHeight="1">
      <c r="B169" s="60"/>
      <c r="C169" s="61"/>
      <c r="D169" s="61"/>
      <c r="E169" s="61"/>
      <c r="F169" s="61"/>
      <c r="G169" s="62"/>
      <c r="H169" s="64"/>
      <c r="I169" s="45" t="s">
        <v>25</v>
      </c>
      <c r="J169" s="45" t="s">
        <v>26</v>
      </c>
      <c r="K169" s="5"/>
      <c r="L169" s="5"/>
    </row>
    <row r="170" spans="1:13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0</v>
      </c>
      <c r="K170" s="5"/>
      <c r="L170" s="5"/>
    </row>
    <row r="171" spans="1:13" ht="63" customHeight="1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0</v>
      </c>
      <c r="K172" s="5"/>
      <c r="L172" s="5"/>
    </row>
    <row r="175" spans="1:13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66"/>
      <c r="K175" s="66"/>
      <c r="L175" s="65" t="s">
        <v>151</v>
      </c>
      <c r="M175" s="65"/>
    </row>
    <row r="176" spans="1:13" s="30" customFormat="1" ht="11.25" customHeight="1">
      <c r="A176" s="47"/>
      <c r="B176" s="48" t="s">
        <v>147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>
      <c r="A178" s="47"/>
      <c r="B178" s="51" t="s">
        <v>148</v>
      </c>
      <c r="C178" s="51"/>
      <c r="D178" s="51"/>
      <c r="E178" s="51"/>
      <c r="F178" s="51"/>
      <c r="G178" s="51"/>
      <c r="H178" s="51"/>
      <c r="I178" s="51"/>
      <c r="J178" s="65"/>
      <c r="K178" s="65"/>
      <c r="L178" s="65" t="s">
        <v>149</v>
      </c>
      <c r="M178" s="65"/>
    </row>
    <row r="179" spans="1:13" s="30" customFormat="1" ht="11.25" customHeight="1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/>
  </sheetData>
  <sheetProtection sheet="1" objects="1" scenarios="1"/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 r:id="rId1"/>
  <ignoredErrors>
    <ignoredError sqref="A1:M174 A176:M179 A175:K175 M17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135_SB_1</vt:lpstr>
      <vt:lpstr>'135_SB_1'!_FiltruotiDuomenųBazę</vt:lpstr>
    </vt:vector>
  </TitlesOfParts>
  <Company>Nevda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Naudotojas</cp:lastModifiedBy>
  <cp:lastPrinted>2017-07-12T06:13:15Z</cp:lastPrinted>
  <dcterms:created xsi:type="dcterms:W3CDTF">2015-11-05T08:07:30Z</dcterms:created>
  <dcterms:modified xsi:type="dcterms:W3CDTF">2017-07-12T06:14:12Z</dcterms:modified>
</cp:coreProperties>
</file>